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44A2284D-BA54-4AAF-B3F5-7C55590DFF8C}"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<sst xmlns="http://schemas.openxmlformats.org/spreadsheetml/2006/main" count="1743" uniqueCount="1174">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</sst>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156</v>
      </c>
      <c r="B10" s="172"/>
      <c r="C10" s="172"/>
      <c r="D10" s="169" t="str">
        <f>VLOOKUP(A10,listado,2,0)</f>
        <v>Experto/a 2</v>
      </c>
      <c r="E10" s="169"/>
      <c r="F10" s="169"/>
      <c r="G10" s="166" t="str">
        <f>VLOOKUP(A10,listado,3,0)</f>
        <v>Experto/a en Desarrollo de Software y Analítica de Datos</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en Big Data.
Formación en Sistemas Analíticos de Bussiness Intelligence.
Formación en metodologías de desarrollo ágiles (Scrum).</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15 años de experiencia global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5 años de experiencia en proyectos de Análisis y Gestión del Dato de proyectos del sector transporte.</v>
      </c>
      <c r="C21" s="200"/>
      <c r="D21" s="200"/>
      <c r="E21" s="200"/>
      <c r="F21" s="200"/>
      <c r="G21" s="200"/>
      <c r="H21" s="200"/>
      <c r="I21" s="62"/>
      <c r="J21" s="186"/>
      <c r="K21" s="186"/>
      <c r="L21" s="187"/>
    </row>
    <row r="22" spans="1:12" s="2" customFormat="1" ht="60" customHeight="1" thickBot="1" x14ac:dyDescent="0.3">
      <c r="A22" s="49" t="s">
        <v>40</v>
      </c>
      <c r="B22" s="200" t="str">
        <f>VLOOKUP(A10,listado,9,0)</f>
        <v>Al menos 5 años en modelado de datos con Bases de Datos Relacionales.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Experiencia de al menos 10 años como profesional TIC en el ámbito de las Administraciones Públicas.</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3jgbEXJN1Jvqd9SrWOSA2PW0LROxZw2ifaQ1bDcp5Iz94+C1MW2YmkDVanOlVQ8srSSHee6qYRk4N+OniQ9QyQ==" saltValue="+mQ9QMZWYaperlmLDALa/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2024-04-28T18:10:33Z</dcterms:modified>
</cp:coreProperties>
</file>